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08" windowWidth="22980" windowHeight="9288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5" i="1" l="1"/>
  <c r="C122" i="1"/>
  <c r="C95" i="1"/>
  <c r="C72" i="1"/>
  <c r="C53" i="1"/>
</calcChain>
</file>

<file path=xl/sharedStrings.xml><?xml version="1.0" encoding="utf-8"?>
<sst xmlns="http://schemas.openxmlformats.org/spreadsheetml/2006/main" count="205" uniqueCount="43">
  <si>
    <t>Head of Expenditure (for</t>
  </si>
  <si>
    <t>Item of expenditure (fr ex,</t>
  </si>
  <si>
    <t>Amount (INR in Lakhs)</t>
  </si>
  <si>
    <t>Total</t>
  </si>
  <si>
    <t xml:space="preserve">                                                                Year 1 (F.Y 2018-19)</t>
  </si>
  <si>
    <t xml:space="preserve">                                                                Year 2 (F.Y 2019-20)</t>
  </si>
  <si>
    <t xml:space="preserve">                                                                Year 3 (F.Y 2020-21)</t>
  </si>
  <si>
    <t xml:space="preserve">                                                                Year 4 (F.Y 2021-22)</t>
  </si>
  <si>
    <t xml:space="preserve">                                                                Year 5 (F.Y 2022-23)</t>
  </si>
  <si>
    <t xml:space="preserve">4.4.1. Percentage expenditure incurred on maintenance of physical facilities and academic support facilities excluding salary component, during the last five years </t>
  </si>
  <si>
    <t>ex.Repair and maintenance)</t>
  </si>
  <si>
    <t>AMC for Lab equipment and computers</t>
  </si>
  <si>
    <t>garden maintenance etc.)</t>
  </si>
  <si>
    <t>Repais &amp; Maintenance</t>
  </si>
  <si>
    <t>Admission Expenses</t>
  </si>
  <si>
    <t>Library Fees</t>
  </si>
  <si>
    <t>Newspaper</t>
  </si>
  <si>
    <t>Registration Fees</t>
  </si>
  <si>
    <t>Students Union Fee</t>
  </si>
  <si>
    <t>Tuition Fee</t>
  </si>
  <si>
    <t>Seminars &amp; Cultural Events</t>
  </si>
  <si>
    <t>NSS (WBSU)</t>
  </si>
  <si>
    <t>Students Excursion</t>
  </si>
  <si>
    <t>Admission Advertisement Expenses</t>
  </si>
  <si>
    <t>Garden Maintenance Expenses</t>
  </si>
  <si>
    <t>Labour Charges for Maintenance</t>
  </si>
  <si>
    <t>Library Books</t>
  </si>
  <si>
    <t>College Educational Activity</t>
  </si>
  <si>
    <t>College Sanitization Expenses</t>
  </si>
  <si>
    <t>Examination Expenses</t>
  </si>
  <si>
    <t>Library Online Journal</t>
  </si>
  <si>
    <t>Gymnasium Maintenance  Expenses</t>
  </si>
  <si>
    <t>Gardening Expenses</t>
  </si>
  <si>
    <t>PG Exam &amp; Evaluation</t>
  </si>
  <si>
    <t xml:space="preserve">Maintenance Physical  Facilities </t>
  </si>
  <si>
    <t>Maintenance Physical  Facilities</t>
  </si>
  <si>
    <t xml:space="preserve">Maintenance Academic Facilities </t>
  </si>
  <si>
    <t>Electric Expenses</t>
  </si>
  <si>
    <t>Printing &amp; Stationary</t>
  </si>
  <si>
    <t>Conveyance Expenses</t>
  </si>
  <si>
    <t>Postage and Telegram</t>
  </si>
  <si>
    <t>Telephone &amp; Net Expenses</t>
  </si>
  <si>
    <t>Audit Expenses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</si>
</sst>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2" fillId="0" borderId="1" xfId="0" applyFont="1" applyBorder="1"/>
    <xf numFmtId="0" fontId="0" fillId="0" borderId="2" xfId="0" applyBorder="1"/>
    <xf numFmtId="0" fontId="0" fillId="2" borderId="1" xfId="0" applyFill="1" applyBorder="1"/>
    <xf numFmtId="0" fontId="0" fillId="2" borderId="3" xfId="0" applyFill="1" applyBorder="1"/>
    <xf numFmtId="0" fontId="0" fillId="0" borderId="5" xfId="0" applyBorder="1"/>
    <xf numFmtId="0" fontId="0" fillId="0" borderId="6" xfId="0" applyBorder="1"/>
    <xf numFmtId="0" fontId="1" fillId="2" borderId="2" xfId="0" applyFont="1" applyFill="1" applyBorder="1"/>
    <xf numFmtId="0" fontId="0" fillId="0" borderId="7" xfId="0" applyBorder="1"/>
    <xf numFmtId="0" fontId="0" fillId="0" borderId="8" xfId="0" applyBorder="1"/>
    <xf numFmtId="0" fontId="0" fillId="0" borderId="0" xfId="0" applyFill="1" applyBorder="1"/>
    <xf numFmtId="0" fontId="1" fillId="0" borderId="10" xfId="0" applyFont="1" applyBorder="1"/>
    <xf numFmtId="0" fontId="1" fillId="0" borderId="11" xfId="0" applyFont="1" applyBorder="1"/>
    <xf numFmtId="0" fontId="0" fillId="0" borderId="10" xfId="0" applyBorder="1"/>
    <xf numFmtId="0" fontId="0" fillId="0" borderId="9" xfId="0" applyBorder="1"/>
    <xf numFmtId="0" fontId="0" fillId="2" borderId="12" xfId="0" applyFill="1" applyBorder="1"/>
    <xf numFmtId="0" fontId="0" fillId="0" borderId="5" xfId="0" applyBorder="1" applyAlignment="1">
      <alignment horizontal="center"/>
    </xf>
    <xf numFmtId="0" fontId="4" fillId="0" borderId="10" xfId="0" applyFont="1" applyBorder="1"/>
    <xf numFmtId="0" fontId="4" fillId="0" borderId="5" xfId="0" applyFont="1" applyBorder="1"/>
    <xf numFmtId="0" fontId="4" fillId="0" borderId="5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0" fontId="4" fillId="0" borderId="4" xfId="0" applyFont="1" applyBorder="1"/>
    <xf numFmtId="164" fontId="1" fillId="0" borderId="6" xfId="0" applyNumberFormat="1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0" fillId="0" borderId="4" xfId="0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5" fillId="0" borderId="6" xfId="0" applyNumberFormat="1" applyFont="1" applyBorder="1" applyAlignment="1">
      <alignment horizontal="center"/>
    </xf>
    <xf numFmtId="0" fontId="0" fillId="0" borderId="5" xfId="0" applyFont="1" applyBorder="1"/>
    <xf numFmtId="0" fontId="0" fillId="0" borderId="4" xfId="0" applyFont="1" applyBorder="1"/>
    <xf numFmtId="0" fontId="4" fillId="0" borderId="13" xfId="0" applyFont="1" applyBorder="1"/>
    <xf numFmtId="0" fontId="4" fillId="0" borderId="0" xfId="0" applyFont="1" applyBorder="1"/>
    <xf numFmtId="0" fontId="1" fillId="0" borderId="7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4" fillId="0" borderId="0" xfId="0" applyFont="1" applyFill="1" applyBorder="1"/>
    <xf numFmtId="0" fontId="4" fillId="0" borderId="8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tabSelected="1" workbookViewId="0">
      <selection activeCell="B2" sqref="B2"/>
    </sheetView>
  </sheetViews>
  <sheetFormatPr defaultRowHeight="14.4" x14ac:dyDescent="0.3"/>
  <cols>
    <col min="1" max="1" width="30" customWidth="1"/>
    <col min="2" max="2" width="50.77734375" customWidth="1"/>
    <col min="3" max="3" width="23.33203125" customWidth="1"/>
    <col min="6" max="6" width="8.88671875" customWidth="1"/>
    <col min="7" max="7" width="5.109375" customWidth="1"/>
    <col min="8" max="8" width="2.109375" customWidth="1"/>
  </cols>
  <sheetData>
    <row r="1" spans="1:8" ht="16.2" thickBot="1" x14ac:dyDescent="0.35">
      <c r="A1" s="1" t="s">
        <v>9</v>
      </c>
      <c r="B1" s="2"/>
      <c r="C1" s="2"/>
      <c r="D1" s="8"/>
      <c r="E1" s="8"/>
      <c r="F1" s="8"/>
      <c r="G1" s="8"/>
      <c r="H1" s="9"/>
    </row>
    <row r="2" spans="1:8" ht="15" thickBot="1" x14ac:dyDescent="0.35">
      <c r="A2" s="3"/>
      <c r="B2" s="7" t="s">
        <v>4</v>
      </c>
      <c r="C2" s="4"/>
      <c r="D2" s="10"/>
      <c r="E2" s="10"/>
      <c r="F2" s="10"/>
      <c r="G2" s="10"/>
      <c r="H2" s="10"/>
    </row>
    <row r="3" spans="1:8" x14ac:dyDescent="0.3">
      <c r="A3" s="20" t="s">
        <v>0</v>
      </c>
      <c r="B3" s="38" t="s">
        <v>1</v>
      </c>
      <c r="C3" s="20" t="s">
        <v>2</v>
      </c>
      <c r="D3" s="10"/>
      <c r="E3" s="10"/>
      <c r="F3" s="10"/>
      <c r="G3" s="10"/>
      <c r="H3" s="10"/>
    </row>
    <row r="4" spans="1:8" x14ac:dyDescent="0.3">
      <c r="A4" s="22" t="s">
        <v>10</v>
      </c>
      <c r="B4" s="39" t="s">
        <v>11</v>
      </c>
      <c r="C4" s="22"/>
      <c r="D4" s="10"/>
      <c r="E4" s="10"/>
      <c r="F4" s="10"/>
      <c r="G4" s="10"/>
      <c r="H4" s="10"/>
    </row>
    <row r="5" spans="1:8" ht="15" thickBot="1" x14ac:dyDescent="0.35">
      <c r="A5" s="24"/>
      <c r="B5" s="40" t="s">
        <v>12</v>
      </c>
      <c r="C5" s="24"/>
      <c r="D5" s="10"/>
      <c r="E5" s="10"/>
      <c r="F5" s="10"/>
      <c r="G5" s="10"/>
      <c r="H5" s="10"/>
    </row>
    <row r="6" spans="1:8" x14ac:dyDescent="0.3">
      <c r="A6" s="18" t="s">
        <v>34</v>
      </c>
      <c r="B6" s="36" t="s">
        <v>13</v>
      </c>
      <c r="C6" s="19">
        <v>2.7685499999999998</v>
      </c>
      <c r="D6" s="10"/>
      <c r="E6" s="10"/>
      <c r="F6" s="10"/>
      <c r="G6" s="10"/>
      <c r="H6" s="10"/>
    </row>
    <row r="7" spans="1:8" x14ac:dyDescent="0.3">
      <c r="A7" s="18" t="s">
        <v>34</v>
      </c>
      <c r="B7" s="37" t="s">
        <v>31</v>
      </c>
      <c r="C7" s="25">
        <v>1.0999999999999999E-2</v>
      </c>
      <c r="D7" s="10"/>
      <c r="E7" s="10"/>
      <c r="F7" s="10"/>
      <c r="G7" s="10"/>
      <c r="H7" s="10"/>
    </row>
    <row r="8" spans="1:8" x14ac:dyDescent="0.3">
      <c r="A8" s="18" t="s">
        <v>34</v>
      </c>
      <c r="B8" s="37" t="s">
        <v>37</v>
      </c>
      <c r="C8" s="25">
        <v>5.7539400000000001</v>
      </c>
      <c r="D8" s="10"/>
      <c r="E8" s="10"/>
      <c r="F8" s="10"/>
      <c r="G8" s="10"/>
      <c r="H8" s="10"/>
    </row>
    <row r="9" spans="1:8" x14ac:dyDescent="0.3">
      <c r="A9" s="18" t="s">
        <v>34</v>
      </c>
      <c r="B9" s="37" t="s">
        <v>38</v>
      </c>
      <c r="C9" s="25">
        <v>2.5171399999999999</v>
      </c>
      <c r="D9" s="10"/>
      <c r="E9" s="10"/>
      <c r="F9" s="10"/>
      <c r="G9" s="10"/>
      <c r="H9" s="10"/>
    </row>
    <row r="10" spans="1:8" x14ac:dyDescent="0.3">
      <c r="A10" s="18" t="s">
        <v>34</v>
      </c>
      <c r="B10" s="37" t="s">
        <v>39</v>
      </c>
      <c r="C10" s="25">
        <v>1.9246099999999999</v>
      </c>
      <c r="D10" s="10"/>
      <c r="E10" s="10"/>
      <c r="F10" s="10"/>
      <c r="G10" s="10"/>
      <c r="H10" s="10"/>
    </row>
    <row r="11" spans="1:8" x14ac:dyDescent="0.3">
      <c r="A11" s="18" t="s">
        <v>34</v>
      </c>
      <c r="B11" s="37" t="s">
        <v>40</v>
      </c>
      <c r="C11" s="25">
        <v>0.18434</v>
      </c>
      <c r="D11" s="10"/>
      <c r="E11" s="10"/>
      <c r="F11" s="10"/>
      <c r="G11" s="10"/>
      <c r="H11" s="10"/>
    </row>
    <row r="12" spans="1:8" x14ac:dyDescent="0.3">
      <c r="A12" s="18"/>
      <c r="B12" s="37"/>
      <c r="C12" s="19"/>
      <c r="D12" s="10"/>
      <c r="E12" s="10"/>
      <c r="F12" s="10"/>
      <c r="G12" s="10"/>
      <c r="H12" s="10"/>
    </row>
    <row r="13" spans="1:8" x14ac:dyDescent="0.3">
      <c r="A13" s="18" t="s">
        <v>36</v>
      </c>
      <c r="B13" s="37" t="s">
        <v>14</v>
      </c>
      <c r="C13" s="19">
        <v>2.2923200000000001</v>
      </c>
      <c r="D13" s="10"/>
      <c r="E13" s="10"/>
      <c r="F13" s="10"/>
      <c r="G13" s="10"/>
      <c r="H13" s="10"/>
    </row>
    <row r="14" spans="1:8" x14ac:dyDescent="0.3">
      <c r="A14" s="18" t="s">
        <v>36</v>
      </c>
      <c r="B14" s="37" t="s">
        <v>15</v>
      </c>
      <c r="C14" s="19">
        <v>2.0811500000000001</v>
      </c>
      <c r="D14" s="10"/>
      <c r="E14" s="10"/>
      <c r="F14" s="10"/>
      <c r="G14" s="10"/>
      <c r="H14" s="10"/>
    </row>
    <row r="15" spans="1:8" x14ac:dyDescent="0.3">
      <c r="A15" s="18" t="s">
        <v>36</v>
      </c>
      <c r="B15" s="37" t="s">
        <v>16</v>
      </c>
      <c r="C15" s="19">
        <v>4.3049999999999998E-2</v>
      </c>
      <c r="D15" s="10"/>
      <c r="E15" s="10"/>
      <c r="F15" s="10"/>
      <c r="G15" s="10"/>
      <c r="H15" s="10"/>
    </row>
    <row r="16" spans="1:8" x14ac:dyDescent="0.3">
      <c r="A16" s="18" t="s">
        <v>36</v>
      </c>
      <c r="B16" s="37" t="s">
        <v>17</v>
      </c>
      <c r="C16" s="19">
        <v>3.5107499999999998</v>
      </c>
      <c r="D16" s="10"/>
      <c r="E16" s="10"/>
      <c r="F16" s="10"/>
      <c r="G16" s="10"/>
      <c r="H16" s="10"/>
    </row>
    <row r="17" spans="1:8" x14ac:dyDescent="0.3">
      <c r="A17" s="18" t="s">
        <v>36</v>
      </c>
      <c r="B17" s="37" t="s">
        <v>18</v>
      </c>
      <c r="C17" s="25">
        <v>5.2343000000000002</v>
      </c>
      <c r="D17" s="10"/>
      <c r="E17" s="10"/>
      <c r="F17" s="10"/>
      <c r="G17" s="10"/>
      <c r="H17" s="10"/>
    </row>
    <row r="18" spans="1:8" x14ac:dyDescent="0.3">
      <c r="A18" s="18" t="s">
        <v>36</v>
      </c>
      <c r="B18" s="37" t="s">
        <v>19</v>
      </c>
      <c r="C18" s="25">
        <v>11.6485</v>
      </c>
      <c r="D18" s="10"/>
      <c r="E18" s="10"/>
      <c r="F18" s="10"/>
      <c r="G18" s="10"/>
      <c r="H18" s="10"/>
    </row>
    <row r="19" spans="1:8" x14ac:dyDescent="0.3">
      <c r="A19" s="18" t="s">
        <v>36</v>
      </c>
      <c r="B19" s="37" t="s">
        <v>29</v>
      </c>
      <c r="C19" s="19">
        <v>0.76017000000000001</v>
      </c>
      <c r="D19" s="10"/>
      <c r="E19" s="10"/>
      <c r="F19" s="10"/>
      <c r="G19" s="10"/>
      <c r="H19" s="10"/>
    </row>
    <row r="20" spans="1:8" x14ac:dyDescent="0.3">
      <c r="A20" s="18" t="s">
        <v>36</v>
      </c>
      <c r="B20" s="37" t="s">
        <v>20</v>
      </c>
      <c r="C20" s="19">
        <v>1.00631</v>
      </c>
      <c r="D20" s="10"/>
      <c r="E20" s="10"/>
      <c r="F20" s="10"/>
      <c r="G20" s="10"/>
      <c r="H20" s="10"/>
    </row>
    <row r="21" spans="1:8" x14ac:dyDescent="0.3">
      <c r="A21" s="18" t="s">
        <v>36</v>
      </c>
      <c r="B21" s="37" t="s">
        <v>21</v>
      </c>
      <c r="C21" s="19">
        <v>0.78544000000000003</v>
      </c>
      <c r="D21" s="10"/>
      <c r="E21" s="10"/>
      <c r="F21" s="10"/>
      <c r="G21" s="10"/>
      <c r="H21" s="10"/>
    </row>
    <row r="22" spans="1:8" x14ac:dyDescent="0.3">
      <c r="A22" s="18" t="s">
        <v>36</v>
      </c>
      <c r="B22" s="37" t="s">
        <v>22</v>
      </c>
      <c r="C22" s="19">
        <v>0.59216000000000002</v>
      </c>
      <c r="D22" s="10"/>
      <c r="E22" s="10"/>
      <c r="F22" s="10"/>
      <c r="G22" s="10"/>
      <c r="H22" s="10"/>
    </row>
    <row r="23" spans="1:8" x14ac:dyDescent="0.3">
      <c r="A23" s="18" t="s">
        <v>36</v>
      </c>
      <c r="B23" s="37" t="s">
        <v>23</v>
      </c>
      <c r="C23" s="25">
        <v>0.15124000000000001</v>
      </c>
      <c r="D23" s="10"/>
      <c r="E23" s="10"/>
      <c r="F23" s="10"/>
      <c r="G23" s="10"/>
      <c r="H23" s="10"/>
    </row>
    <row r="24" spans="1:8" x14ac:dyDescent="0.3">
      <c r="A24" s="18"/>
      <c r="B24" s="37"/>
      <c r="C24" s="25"/>
      <c r="D24" s="10"/>
      <c r="E24" s="10"/>
      <c r="F24" s="10"/>
      <c r="G24" s="10"/>
      <c r="H24" s="10"/>
    </row>
    <row r="25" spans="1:8" ht="15" thickBot="1" x14ac:dyDescent="0.35">
      <c r="A25" s="6"/>
      <c r="B25" s="41" t="s">
        <v>3</v>
      </c>
      <c r="C25" s="29">
        <f>C6+C7+C8+C9+C10+C11+C13+C14+C15+C16+C17+C18+C19+C20+C21+C22+C23</f>
        <v>41.264970000000005</v>
      </c>
      <c r="D25" s="10"/>
      <c r="E25" s="10"/>
      <c r="F25" s="10"/>
      <c r="G25" s="10"/>
      <c r="H25" s="10"/>
    </row>
    <row r="26" spans="1:8" ht="15" thickBot="1" x14ac:dyDescent="0.35">
      <c r="A26" s="5"/>
      <c r="B26" s="11"/>
      <c r="C26" s="5"/>
      <c r="D26" s="10"/>
      <c r="E26" s="10"/>
      <c r="F26" s="10"/>
      <c r="G26" s="10"/>
      <c r="H26" s="10"/>
    </row>
    <row r="27" spans="1:8" ht="15" thickBot="1" x14ac:dyDescent="0.35">
      <c r="A27" s="3"/>
      <c r="B27" s="7" t="s">
        <v>5</v>
      </c>
      <c r="C27" s="4"/>
      <c r="D27" s="10"/>
      <c r="E27" s="10"/>
      <c r="F27" s="10"/>
      <c r="G27" s="10"/>
      <c r="H27" s="10"/>
    </row>
    <row r="28" spans="1:8" x14ac:dyDescent="0.3">
      <c r="A28" s="22" t="s">
        <v>0</v>
      </c>
      <c r="B28" s="23" t="s">
        <v>1</v>
      </c>
      <c r="C28" s="22" t="s">
        <v>2</v>
      </c>
      <c r="D28" s="10"/>
      <c r="E28" s="10"/>
      <c r="F28" s="10"/>
      <c r="G28" s="10"/>
      <c r="H28" s="10"/>
    </row>
    <row r="29" spans="1:8" x14ac:dyDescent="0.3">
      <c r="A29" s="22" t="s">
        <v>10</v>
      </c>
      <c r="B29" s="23" t="s">
        <v>11</v>
      </c>
      <c r="C29" s="22"/>
      <c r="D29" s="10"/>
      <c r="E29" s="10"/>
      <c r="F29" s="10"/>
      <c r="G29" s="10"/>
      <c r="H29" s="10"/>
    </row>
    <row r="30" spans="1:8" ht="15" thickBot="1" x14ac:dyDescent="0.35">
      <c r="A30" s="30"/>
      <c r="B30" s="26" t="s">
        <v>12</v>
      </c>
      <c r="C30" s="30"/>
      <c r="D30" s="10"/>
      <c r="E30" s="10"/>
      <c r="F30" s="10"/>
      <c r="G30" s="10"/>
      <c r="H30" s="10"/>
    </row>
    <row r="31" spans="1:8" x14ac:dyDescent="0.3">
      <c r="A31" s="28" t="s">
        <v>34</v>
      </c>
      <c r="B31" s="28" t="s">
        <v>13</v>
      </c>
      <c r="C31" s="31">
        <v>2.2936800000000002</v>
      </c>
      <c r="D31" s="10"/>
      <c r="E31" s="10"/>
      <c r="F31" s="10"/>
      <c r="G31" s="10"/>
      <c r="H31" s="10"/>
    </row>
    <row r="32" spans="1:8" x14ac:dyDescent="0.3">
      <c r="A32" s="18" t="s">
        <v>35</v>
      </c>
      <c r="B32" s="18" t="s">
        <v>32</v>
      </c>
      <c r="C32" s="27">
        <v>1.9608000000000001</v>
      </c>
      <c r="D32" s="10"/>
      <c r="E32" s="10"/>
      <c r="F32" s="10"/>
      <c r="G32" s="10"/>
      <c r="H32" s="10"/>
    </row>
    <row r="33" spans="1:8" x14ac:dyDescent="0.3">
      <c r="A33" s="18" t="s">
        <v>35</v>
      </c>
      <c r="B33" s="17" t="s">
        <v>25</v>
      </c>
      <c r="C33" s="27">
        <v>1.0539000000000001</v>
      </c>
      <c r="D33" s="10"/>
      <c r="E33" s="10"/>
      <c r="F33" s="10"/>
      <c r="G33" s="10"/>
      <c r="H33" s="10"/>
    </row>
    <row r="34" spans="1:8" x14ac:dyDescent="0.3">
      <c r="A34" s="18" t="s">
        <v>35</v>
      </c>
      <c r="B34" s="17" t="s">
        <v>31</v>
      </c>
      <c r="C34" s="27">
        <v>0.29299999999999998</v>
      </c>
      <c r="D34" s="10"/>
      <c r="E34" s="10"/>
      <c r="F34" s="10"/>
      <c r="G34" s="10"/>
      <c r="H34" s="10"/>
    </row>
    <row r="35" spans="1:8" x14ac:dyDescent="0.3">
      <c r="A35" s="18" t="s">
        <v>35</v>
      </c>
      <c r="B35" s="37" t="s">
        <v>37</v>
      </c>
      <c r="C35" s="27">
        <v>1.94987</v>
      </c>
      <c r="D35" s="10"/>
      <c r="E35" s="10"/>
      <c r="F35" s="10"/>
      <c r="G35" s="10"/>
      <c r="H35" s="10"/>
    </row>
    <row r="36" spans="1:8" x14ac:dyDescent="0.3">
      <c r="A36" s="18" t="s">
        <v>35</v>
      </c>
      <c r="B36" s="37" t="s">
        <v>38</v>
      </c>
      <c r="C36" s="27">
        <v>0.8508</v>
      </c>
      <c r="D36" s="10"/>
      <c r="E36" s="10"/>
      <c r="F36" s="10"/>
      <c r="G36" s="10"/>
      <c r="H36" s="10"/>
    </row>
    <row r="37" spans="1:8" x14ac:dyDescent="0.3">
      <c r="A37" s="18" t="s">
        <v>35</v>
      </c>
      <c r="B37" s="42" t="s">
        <v>41</v>
      </c>
      <c r="C37" s="27">
        <v>6.8220000000000003E-2</v>
      </c>
      <c r="D37" s="10"/>
      <c r="E37" s="10"/>
      <c r="F37" s="10"/>
      <c r="G37" s="10"/>
      <c r="H37" s="10"/>
    </row>
    <row r="38" spans="1:8" x14ac:dyDescent="0.3">
      <c r="A38" s="18" t="s">
        <v>35</v>
      </c>
      <c r="B38" s="37" t="s">
        <v>39</v>
      </c>
      <c r="C38" s="27">
        <v>0.79720000000000002</v>
      </c>
      <c r="D38" s="10"/>
      <c r="E38" s="10"/>
      <c r="F38" s="10"/>
      <c r="G38" s="10"/>
      <c r="H38" s="10"/>
    </row>
    <row r="39" spans="1:8" x14ac:dyDescent="0.3">
      <c r="A39" s="18" t="s">
        <v>35</v>
      </c>
      <c r="B39" s="37" t="s">
        <v>42</v>
      </c>
      <c r="C39" s="27">
        <v>0.21464</v>
      </c>
      <c r="D39" s="10"/>
      <c r="E39" s="10"/>
      <c r="F39" s="10"/>
      <c r="G39" s="10"/>
      <c r="H39" s="10"/>
    </row>
    <row r="40" spans="1:8" x14ac:dyDescent="0.3">
      <c r="A40" s="18"/>
      <c r="B40" s="13"/>
      <c r="C40" s="16"/>
      <c r="D40" s="10"/>
      <c r="E40" s="10"/>
      <c r="F40" s="10"/>
      <c r="G40" s="10"/>
      <c r="H40" s="10"/>
    </row>
    <row r="41" spans="1:8" x14ac:dyDescent="0.3">
      <c r="A41" s="18" t="s">
        <v>36</v>
      </c>
      <c r="B41" s="17" t="s">
        <v>14</v>
      </c>
      <c r="C41" s="16">
        <v>1.33511</v>
      </c>
      <c r="D41" s="10"/>
      <c r="E41" s="10"/>
      <c r="F41" s="10"/>
      <c r="G41" s="10"/>
      <c r="H41" s="10"/>
    </row>
    <row r="42" spans="1:8" x14ac:dyDescent="0.3">
      <c r="A42" s="18" t="s">
        <v>36</v>
      </c>
      <c r="B42" s="17" t="s">
        <v>16</v>
      </c>
      <c r="C42" s="16">
        <v>5.9159999999999997E-2</v>
      </c>
      <c r="D42" s="10"/>
      <c r="E42" s="10"/>
      <c r="F42" s="10"/>
      <c r="G42" s="10"/>
      <c r="H42" s="10"/>
    </row>
    <row r="43" spans="1:8" x14ac:dyDescent="0.3">
      <c r="A43" s="18" t="s">
        <v>36</v>
      </c>
      <c r="B43" s="17" t="s">
        <v>17</v>
      </c>
      <c r="C43" s="27">
        <v>1.5</v>
      </c>
      <c r="D43" s="10"/>
      <c r="E43" s="10"/>
      <c r="F43" s="10"/>
      <c r="G43" s="10"/>
      <c r="H43" s="10"/>
    </row>
    <row r="44" spans="1:8" x14ac:dyDescent="0.3">
      <c r="A44" s="18" t="s">
        <v>36</v>
      </c>
      <c r="B44" s="17" t="s">
        <v>18</v>
      </c>
      <c r="C44" s="27">
        <v>7.0000000000000007E-2</v>
      </c>
      <c r="D44" s="10"/>
      <c r="E44" s="10"/>
      <c r="F44" s="10"/>
      <c r="G44" s="10"/>
      <c r="H44" s="10"/>
    </row>
    <row r="45" spans="1:8" x14ac:dyDescent="0.3">
      <c r="A45" s="18" t="s">
        <v>36</v>
      </c>
      <c r="B45" s="17" t="s">
        <v>19</v>
      </c>
      <c r="C45" s="16">
        <v>6.3426799999999997</v>
      </c>
      <c r="D45" s="10"/>
      <c r="E45" s="10"/>
      <c r="F45" s="10"/>
      <c r="G45" s="10"/>
      <c r="H45" s="10"/>
    </row>
    <row r="46" spans="1:8" x14ac:dyDescent="0.3">
      <c r="A46" s="18" t="s">
        <v>36</v>
      </c>
      <c r="B46" s="17" t="s">
        <v>29</v>
      </c>
      <c r="C46" s="16">
        <v>0.67439000000000004</v>
      </c>
      <c r="D46" s="10"/>
      <c r="E46" s="10"/>
      <c r="F46" s="10"/>
      <c r="G46" s="10"/>
      <c r="H46" s="10"/>
    </row>
    <row r="47" spans="1:8" x14ac:dyDescent="0.3">
      <c r="A47" s="18" t="s">
        <v>36</v>
      </c>
      <c r="B47" s="17" t="s">
        <v>20</v>
      </c>
      <c r="C47" s="16">
        <v>1.3356300000000001</v>
      </c>
      <c r="D47" s="10"/>
      <c r="E47" s="10"/>
      <c r="F47" s="10"/>
      <c r="G47" s="10"/>
      <c r="H47" s="10"/>
    </row>
    <row r="48" spans="1:8" x14ac:dyDescent="0.3">
      <c r="A48" s="18" t="s">
        <v>36</v>
      </c>
      <c r="B48" s="17" t="s">
        <v>21</v>
      </c>
      <c r="C48" s="27">
        <v>0.161</v>
      </c>
      <c r="D48" s="10"/>
      <c r="E48" s="10"/>
      <c r="F48" s="10"/>
      <c r="G48" s="10"/>
      <c r="H48" s="10"/>
    </row>
    <row r="49" spans="1:8" x14ac:dyDescent="0.3">
      <c r="A49" s="18" t="s">
        <v>36</v>
      </c>
      <c r="B49" s="17" t="s">
        <v>22</v>
      </c>
      <c r="C49" s="27">
        <v>0.58499999999999996</v>
      </c>
      <c r="D49" s="10"/>
      <c r="E49" s="10"/>
      <c r="F49" s="10"/>
      <c r="G49" s="10"/>
      <c r="H49" s="10"/>
    </row>
    <row r="50" spans="1:8" x14ac:dyDescent="0.3">
      <c r="A50" s="18" t="s">
        <v>36</v>
      </c>
      <c r="B50" s="17" t="s">
        <v>26</v>
      </c>
      <c r="C50" s="16">
        <v>2.2184200000000001</v>
      </c>
      <c r="D50" s="10"/>
      <c r="E50" s="10"/>
      <c r="F50" s="10"/>
      <c r="G50" s="10"/>
      <c r="H50" s="10"/>
    </row>
    <row r="51" spans="1:8" x14ac:dyDescent="0.3">
      <c r="A51" s="18" t="s">
        <v>36</v>
      </c>
      <c r="B51" s="17" t="s">
        <v>27</v>
      </c>
      <c r="C51" s="27">
        <v>6.0999999999999999E-2</v>
      </c>
      <c r="D51" s="10"/>
      <c r="E51" s="10"/>
      <c r="F51" s="10"/>
      <c r="G51" s="10"/>
      <c r="H51" s="10"/>
    </row>
    <row r="52" spans="1:8" x14ac:dyDescent="0.3">
      <c r="A52" s="5"/>
      <c r="B52" s="17"/>
      <c r="C52" s="16"/>
      <c r="D52" s="10"/>
      <c r="E52" s="10"/>
      <c r="F52" s="10"/>
      <c r="G52" s="10"/>
      <c r="H52" s="10"/>
    </row>
    <row r="53" spans="1:8" ht="15" thickBot="1" x14ac:dyDescent="0.35">
      <c r="A53" s="6"/>
      <c r="B53" s="26" t="s">
        <v>3</v>
      </c>
      <c r="C53" s="33">
        <f>C31+C32+C33+C34+C35+C36+C37+C38+C39+C41+C42+C43+C44+C45+C46+C47+C48+C49+C50+C51</f>
        <v>23.8245</v>
      </c>
      <c r="D53" s="10"/>
      <c r="E53" s="10"/>
      <c r="F53" s="10"/>
      <c r="G53" s="10"/>
      <c r="H53" s="10"/>
    </row>
    <row r="54" spans="1:8" ht="15" thickBot="1" x14ac:dyDescent="0.35">
      <c r="A54" s="6"/>
      <c r="B54" s="12"/>
      <c r="C54" s="6"/>
      <c r="D54" s="10"/>
      <c r="E54" s="10"/>
      <c r="F54" s="10"/>
      <c r="G54" s="10"/>
      <c r="H54" s="10"/>
    </row>
    <row r="55" spans="1:8" ht="15" thickBot="1" x14ac:dyDescent="0.35">
      <c r="A55" s="3"/>
      <c r="B55" s="7" t="s">
        <v>6</v>
      </c>
      <c r="C55" s="15"/>
      <c r="D55" s="10"/>
      <c r="E55" s="10"/>
      <c r="F55" s="10"/>
      <c r="G55" s="10"/>
      <c r="H55" s="10"/>
    </row>
    <row r="56" spans="1:8" x14ac:dyDescent="0.3">
      <c r="A56" s="20" t="s">
        <v>0</v>
      </c>
      <c r="B56" s="38" t="s">
        <v>1</v>
      </c>
      <c r="C56" s="20" t="s">
        <v>2</v>
      </c>
      <c r="D56" s="10"/>
      <c r="E56" s="10"/>
      <c r="F56" s="10"/>
      <c r="G56" s="10"/>
      <c r="H56" s="10"/>
    </row>
    <row r="57" spans="1:8" x14ac:dyDescent="0.3">
      <c r="A57" s="22" t="s">
        <v>10</v>
      </c>
      <c r="B57" s="39" t="s">
        <v>11</v>
      </c>
      <c r="C57" s="22"/>
      <c r="D57" s="10"/>
      <c r="E57" s="10"/>
      <c r="F57" s="10"/>
      <c r="G57" s="10"/>
      <c r="H57" s="10"/>
    </row>
    <row r="58" spans="1:8" ht="15" thickBot="1" x14ac:dyDescent="0.35">
      <c r="A58" s="30"/>
      <c r="B58" s="41" t="s">
        <v>12</v>
      </c>
      <c r="C58" s="30"/>
      <c r="D58" s="10"/>
      <c r="E58" s="10"/>
      <c r="F58" s="10"/>
      <c r="G58" s="10"/>
      <c r="H58" s="10"/>
    </row>
    <row r="59" spans="1:8" x14ac:dyDescent="0.3">
      <c r="A59" s="18" t="s">
        <v>35</v>
      </c>
      <c r="B59" s="43" t="s">
        <v>13</v>
      </c>
      <c r="C59" s="32">
        <v>0.1827</v>
      </c>
      <c r="D59" s="10"/>
      <c r="E59" s="10"/>
      <c r="F59" s="10"/>
      <c r="G59" s="10"/>
      <c r="H59" s="10"/>
    </row>
    <row r="60" spans="1:8" x14ac:dyDescent="0.3">
      <c r="A60" s="34" t="s">
        <v>35</v>
      </c>
      <c r="B60" s="44" t="s">
        <v>25</v>
      </c>
      <c r="C60" s="27">
        <v>5.2999999999999999E-2</v>
      </c>
      <c r="D60" s="10"/>
      <c r="E60" s="10"/>
      <c r="F60" s="10"/>
      <c r="G60" s="10"/>
      <c r="H60" s="10"/>
    </row>
    <row r="61" spans="1:8" x14ac:dyDescent="0.3">
      <c r="A61" s="18" t="s">
        <v>35</v>
      </c>
      <c r="B61" s="37" t="s">
        <v>37</v>
      </c>
      <c r="C61" s="27">
        <v>1.20448</v>
      </c>
      <c r="D61" s="10"/>
      <c r="E61" s="10"/>
      <c r="F61" s="10"/>
      <c r="G61" s="10"/>
      <c r="H61" s="10"/>
    </row>
    <row r="62" spans="1:8" x14ac:dyDescent="0.3">
      <c r="A62" s="34" t="s">
        <v>35</v>
      </c>
      <c r="B62" s="37" t="s">
        <v>38</v>
      </c>
      <c r="C62" s="27">
        <v>0.74077000000000004</v>
      </c>
      <c r="D62" s="10"/>
      <c r="E62" s="10"/>
      <c r="F62" s="10"/>
      <c r="G62" s="10"/>
      <c r="H62" s="10"/>
    </row>
    <row r="63" spans="1:8" x14ac:dyDescent="0.3">
      <c r="A63" s="18" t="s">
        <v>35</v>
      </c>
      <c r="B63" s="42" t="s">
        <v>41</v>
      </c>
      <c r="C63" s="27">
        <v>7.0000000000000007E-2</v>
      </c>
      <c r="D63" s="10"/>
      <c r="E63" s="10"/>
      <c r="F63" s="10"/>
      <c r="G63" s="10"/>
      <c r="H63" s="10"/>
    </row>
    <row r="64" spans="1:8" x14ac:dyDescent="0.3">
      <c r="A64" s="34" t="s">
        <v>35</v>
      </c>
      <c r="B64" s="37" t="s">
        <v>39</v>
      </c>
      <c r="C64" s="27">
        <v>2.1659000000000002</v>
      </c>
      <c r="D64" s="10"/>
      <c r="E64" s="10"/>
      <c r="F64" s="10"/>
      <c r="G64" s="10"/>
      <c r="H64" s="10"/>
    </row>
    <row r="65" spans="1:8" x14ac:dyDescent="0.3">
      <c r="A65" s="5"/>
      <c r="B65" s="44"/>
      <c r="C65" s="27"/>
      <c r="D65" s="10"/>
      <c r="E65" s="10"/>
      <c r="F65" s="10"/>
      <c r="G65" s="10"/>
      <c r="H65" s="10"/>
    </row>
    <row r="66" spans="1:8" x14ac:dyDescent="0.3">
      <c r="A66" s="18" t="s">
        <v>36</v>
      </c>
      <c r="B66" s="37" t="s">
        <v>14</v>
      </c>
      <c r="C66" s="16">
        <v>1.4214199999999999</v>
      </c>
      <c r="D66" s="10"/>
      <c r="E66" s="10"/>
      <c r="F66" s="10"/>
      <c r="G66" s="10"/>
      <c r="H66" s="10"/>
    </row>
    <row r="67" spans="1:8" x14ac:dyDescent="0.3">
      <c r="A67" s="5" t="s">
        <v>36</v>
      </c>
      <c r="B67" s="37" t="s">
        <v>16</v>
      </c>
      <c r="C67" s="16">
        <v>8.5500000000000003E-3</v>
      </c>
      <c r="D67" s="10"/>
      <c r="E67" s="10"/>
      <c r="F67" s="10"/>
      <c r="G67" s="10"/>
      <c r="H67" s="10"/>
    </row>
    <row r="68" spans="1:8" x14ac:dyDescent="0.3">
      <c r="A68" s="5" t="s">
        <v>36</v>
      </c>
      <c r="B68" s="37" t="s">
        <v>17</v>
      </c>
      <c r="C68" s="27">
        <v>2.3972000000000002</v>
      </c>
      <c r="D68" s="10"/>
      <c r="E68" s="10"/>
      <c r="F68" s="10"/>
      <c r="G68" s="10"/>
      <c r="H68" s="10"/>
    </row>
    <row r="69" spans="1:8" x14ac:dyDescent="0.3">
      <c r="A69" s="5" t="s">
        <v>36</v>
      </c>
      <c r="B69" s="44" t="s">
        <v>20</v>
      </c>
      <c r="C69" s="27">
        <v>0.21199999999999999</v>
      </c>
      <c r="D69" s="10"/>
      <c r="E69" s="10"/>
      <c r="F69" s="10"/>
      <c r="G69" s="10"/>
      <c r="H69" s="10"/>
    </row>
    <row r="70" spans="1:8" x14ac:dyDescent="0.3">
      <c r="A70" s="5" t="s">
        <v>36</v>
      </c>
      <c r="B70" s="44" t="s">
        <v>27</v>
      </c>
      <c r="C70" s="27">
        <v>5.8999999999999997E-2</v>
      </c>
      <c r="D70" s="10"/>
      <c r="E70" s="10"/>
      <c r="F70" s="10"/>
      <c r="G70" s="10"/>
      <c r="H70" s="10"/>
    </row>
    <row r="71" spans="1:8" x14ac:dyDescent="0.3">
      <c r="A71" s="5"/>
      <c r="B71" s="44"/>
      <c r="C71" s="16"/>
      <c r="D71" s="10"/>
      <c r="E71" s="10"/>
      <c r="F71" s="10"/>
      <c r="G71" s="10"/>
      <c r="H71" s="10"/>
    </row>
    <row r="72" spans="1:8" ht="15" thickBot="1" x14ac:dyDescent="0.35">
      <c r="A72" s="6"/>
      <c r="B72" s="41" t="s">
        <v>3</v>
      </c>
      <c r="C72" s="29">
        <f>C59+C60+C61+C62+C63+C64+C66+C67+C68+C69+C70</f>
        <v>8.515019999999998</v>
      </c>
      <c r="D72" s="10"/>
      <c r="E72" s="10"/>
      <c r="F72" s="10"/>
      <c r="G72" s="10"/>
      <c r="H72" s="10"/>
    </row>
    <row r="73" spans="1:8" ht="15" thickBot="1" x14ac:dyDescent="0.35">
      <c r="A73" s="5"/>
      <c r="B73" s="11"/>
      <c r="C73" s="5"/>
      <c r="D73" s="10"/>
      <c r="E73" s="10"/>
      <c r="F73" s="10"/>
      <c r="G73" s="10"/>
      <c r="H73" s="10"/>
    </row>
    <row r="74" spans="1:8" ht="15" thickBot="1" x14ac:dyDescent="0.35">
      <c r="A74" s="3"/>
      <c r="B74" s="7" t="s">
        <v>7</v>
      </c>
      <c r="C74" s="15"/>
      <c r="D74" s="10"/>
      <c r="E74" s="10"/>
      <c r="F74" s="10"/>
      <c r="G74" s="10"/>
      <c r="H74" s="10"/>
    </row>
    <row r="75" spans="1:8" x14ac:dyDescent="0.3">
      <c r="A75" s="20" t="s">
        <v>0</v>
      </c>
      <c r="B75" s="21" t="s">
        <v>1</v>
      </c>
      <c r="C75" s="20" t="s">
        <v>2</v>
      </c>
      <c r="D75" s="10"/>
      <c r="E75" s="10"/>
      <c r="F75" s="10"/>
      <c r="G75" s="10"/>
      <c r="H75" s="10"/>
    </row>
    <row r="76" spans="1:8" x14ac:dyDescent="0.3">
      <c r="A76" s="22" t="s">
        <v>10</v>
      </c>
      <c r="B76" s="23" t="s">
        <v>11</v>
      </c>
      <c r="C76" s="22"/>
      <c r="D76" s="10"/>
      <c r="E76" s="10"/>
      <c r="F76" s="10"/>
      <c r="G76" s="10"/>
      <c r="H76" s="10"/>
    </row>
    <row r="77" spans="1:8" ht="15" thickBot="1" x14ac:dyDescent="0.35">
      <c r="A77" s="30"/>
      <c r="B77" s="26" t="s">
        <v>12</v>
      </c>
      <c r="C77" s="30"/>
      <c r="D77" s="10"/>
      <c r="E77" s="10"/>
      <c r="F77" s="10"/>
      <c r="G77" s="10"/>
      <c r="H77" s="10"/>
    </row>
    <row r="78" spans="1:8" x14ac:dyDescent="0.3">
      <c r="A78" s="35" t="s">
        <v>35</v>
      </c>
      <c r="B78" s="14" t="s">
        <v>13</v>
      </c>
      <c r="C78" s="31">
        <v>1.34518</v>
      </c>
      <c r="D78" s="10"/>
      <c r="E78" s="10"/>
      <c r="F78" s="10"/>
      <c r="G78" s="10"/>
      <c r="H78" s="10"/>
    </row>
    <row r="79" spans="1:8" x14ac:dyDescent="0.3">
      <c r="A79" s="34" t="s">
        <v>35</v>
      </c>
      <c r="B79" s="13" t="s">
        <v>32</v>
      </c>
      <c r="C79" s="27">
        <v>0.16589999999999999</v>
      </c>
      <c r="D79" s="10"/>
      <c r="E79" s="10"/>
      <c r="F79" s="10"/>
      <c r="G79" s="10"/>
      <c r="H79" s="10"/>
    </row>
    <row r="80" spans="1:8" x14ac:dyDescent="0.3">
      <c r="A80" s="34" t="s">
        <v>35</v>
      </c>
      <c r="B80" s="13" t="s">
        <v>25</v>
      </c>
      <c r="C80" s="27">
        <v>0.62007999999999996</v>
      </c>
      <c r="D80" s="10"/>
      <c r="E80" s="10"/>
      <c r="F80" s="10"/>
      <c r="G80" s="10"/>
      <c r="H80" s="10"/>
    </row>
    <row r="81" spans="1:8" x14ac:dyDescent="0.3">
      <c r="A81" s="34" t="s">
        <v>35</v>
      </c>
      <c r="B81" s="13" t="s">
        <v>28</v>
      </c>
      <c r="C81" s="27">
        <v>0.35886000000000001</v>
      </c>
      <c r="D81" s="10"/>
      <c r="E81" s="10"/>
      <c r="F81" s="10"/>
      <c r="G81" s="10"/>
      <c r="H81" s="10"/>
    </row>
    <row r="82" spans="1:8" x14ac:dyDescent="0.3">
      <c r="A82" s="34" t="s">
        <v>35</v>
      </c>
      <c r="B82" s="37" t="s">
        <v>37</v>
      </c>
      <c r="C82" s="27">
        <v>0.85760999999999998</v>
      </c>
      <c r="D82" s="10"/>
      <c r="E82" s="10"/>
      <c r="F82" s="10"/>
      <c r="G82" s="10"/>
      <c r="H82" s="10"/>
    </row>
    <row r="83" spans="1:8" x14ac:dyDescent="0.3">
      <c r="A83" s="34" t="s">
        <v>35</v>
      </c>
      <c r="B83" s="37" t="s">
        <v>38</v>
      </c>
      <c r="C83" s="27">
        <v>0.37252999999999997</v>
      </c>
      <c r="D83" s="10"/>
      <c r="E83" s="10"/>
      <c r="F83" s="10"/>
      <c r="G83" s="10"/>
      <c r="H83" s="10"/>
    </row>
    <row r="84" spans="1:8" x14ac:dyDescent="0.3">
      <c r="A84" s="34" t="s">
        <v>35</v>
      </c>
      <c r="B84" s="42" t="s">
        <v>41</v>
      </c>
      <c r="C84" s="27">
        <v>0.10317</v>
      </c>
      <c r="D84" s="10"/>
      <c r="E84" s="10"/>
      <c r="F84" s="10"/>
      <c r="G84" s="10"/>
      <c r="H84" s="10"/>
    </row>
    <row r="85" spans="1:8" x14ac:dyDescent="0.3">
      <c r="A85" s="34" t="s">
        <v>35</v>
      </c>
      <c r="B85" s="37" t="s">
        <v>39</v>
      </c>
      <c r="C85" s="27">
        <v>0.64636000000000005</v>
      </c>
      <c r="D85" s="10"/>
      <c r="E85" s="10"/>
      <c r="F85" s="10"/>
      <c r="G85" s="10"/>
      <c r="H85" s="10"/>
    </row>
    <row r="86" spans="1:8" x14ac:dyDescent="0.3">
      <c r="A86" s="34" t="s">
        <v>35</v>
      </c>
      <c r="B86" s="37" t="s">
        <v>42</v>
      </c>
      <c r="C86" s="27">
        <v>0.21464</v>
      </c>
      <c r="D86" s="10"/>
      <c r="E86" s="10"/>
      <c r="F86" s="10"/>
      <c r="G86" s="10"/>
      <c r="H86" s="10"/>
    </row>
    <row r="87" spans="1:8" x14ac:dyDescent="0.3">
      <c r="A87" s="5"/>
      <c r="B87" s="13"/>
      <c r="C87" s="5"/>
      <c r="D87" s="10"/>
      <c r="E87" s="10"/>
      <c r="F87" s="10"/>
      <c r="G87" s="10"/>
      <c r="H87" s="10"/>
    </row>
    <row r="88" spans="1:8" x14ac:dyDescent="0.3">
      <c r="A88" s="18" t="s">
        <v>36</v>
      </c>
      <c r="B88" s="17" t="s">
        <v>16</v>
      </c>
      <c r="C88" s="16">
        <v>2.315E-2</v>
      </c>
      <c r="D88" s="10"/>
      <c r="E88" s="10"/>
      <c r="F88" s="10"/>
      <c r="G88" s="10"/>
      <c r="H88" s="10"/>
    </row>
    <row r="89" spans="1:8" x14ac:dyDescent="0.3">
      <c r="A89" s="5" t="s">
        <v>36</v>
      </c>
      <c r="B89" s="13" t="s">
        <v>29</v>
      </c>
      <c r="C89" s="16">
        <v>2.57253</v>
      </c>
      <c r="D89" s="10"/>
      <c r="E89" s="10"/>
      <c r="F89" s="10"/>
      <c r="G89" s="10"/>
      <c r="H89" s="10"/>
    </row>
    <row r="90" spans="1:8" x14ac:dyDescent="0.3">
      <c r="A90" s="5" t="s">
        <v>36</v>
      </c>
      <c r="B90" s="17" t="s">
        <v>20</v>
      </c>
      <c r="C90" s="16">
        <v>0.47796</v>
      </c>
      <c r="D90" s="10"/>
      <c r="E90" s="10"/>
      <c r="F90" s="10"/>
      <c r="G90" s="10"/>
      <c r="H90" s="10"/>
    </row>
    <row r="91" spans="1:8" x14ac:dyDescent="0.3">
      <c r="A91" s="5" t="s">
        <v>36</v>
      </c>
      <c r="B91" s="17" t="s">
        <v>21</v>
      </c>
      <c r="C91" s="16">
        <v>0.11047999999999999</v>
      </c>
      <c r="D91" s="10"/>
      <c r="E91" s="10"/>
      <c r="F91" s="10"/>
      <c r="G91" s="10"/>
      <c r="H91" s="10"/>
    </row>
    <row r="92" spans="1:8" x14ac:dyDescent="0.3">
      <c r="A92" s="5" t="s">
        <v>36</v>
      </c>
      <c r="B92" s="17" t="s">
        <v>26</v>
      </c>
      <c r="C92" s="27">
        <v>9.8400000000000001E-2</v>
      </c>
      <c r="D92" s="10"/>
      <c r="E92" s="10"/>
      <c r="F92" s="10"/>
      <c r="G92" s="10"/>
      <c r="H92" s="10"/>
    </row>
    <row r="93" spans="1:8" x14ac:dyDescent="0.3">
      <c r="A93" s="5" t="s">
        <v>36</v>
      </c>
      <c r="B93" s="13" t="s">
        <v>23</v>
      </c>
      <c r="C93" s="27">
        <v>0.14000000000000001</v>
      </c>
      <c r="D93" s="10"/>
      <c r="E93" s="10"/>
      <c r="F93" s="10"/>
      <c r="G93" s="10"/>
      <c r="H93" s="10"/>
    </row>
    <row r="94" spans="1:8" x14ac:dyDescent="0.3">
      <c r="A94" s="5"/>
      <c r="B94" s="13"/>
      <c r="C94" s="16"/>
      <c r="D94" s="10"/>
      <c r="E94" s="10"/>
      <c r="F94" s="10"/>
      <c r="G94" s="10"/>
      <c r="H94" s="10"/>
    </row>
    <row r="95" spans="1:8" ht="15" thickBot="1" x14ac:dyDescent="0.35">
      <c r="A95" s="6"/>
      <c r="B95" s="26" t="s">
        <v>3</v>
      </c>
      <c r="C95" s="29">
        <f>C78+C79+C80+C81+C82+C83+C84+C85+C86+C88+C89+C90+C91+C92+C93+C94</f>
        <v>8.1068500000000014</v>
      </c>
      <c r="D95" s="10"/>
      <c r="E95" s="10"/>
      <c r="F95" s="10"/>
      <c r="G95" s="10"/>
      <c r="H95" s="10"/>
    </row>
    <row r="96" spans="1:8" ht="15" thickBot="1" x14ac:dyDescent="0.35">
      <c r="A96" s="6"/>
      <c r="B96" s="12"/>
      <c r="C96" s="6"/>
      <c r="D96" s="10"/>
      <c r="E96" s="10"/>
      <c r="F96" s="10"/>
      <c r="G96" s="10"/>
      <c r="H96" s="10"/>
    </row>
    <row r="97" spans="1:8" ht="15" thickBot="1" x14ac:dyDescent="0.35">
      <c r="A97" s="3"/>
      <c r="B97" s="7" t="s">
        <v>8</v>
      </c>
      <c r="C97" s="15"/>
      <c r="D97" s="10"/>
      <c r="E97" s="10"/>
      <c r="F97" s="10"/>
      <c r="G97" s="10"/>
      <c r="H97" s="10"/>
    </row>
    <row r="98" spans="1:8" x14ac:dyDescent="0.3">
      <c r="A98" s="20" t="s">
        <v>0</v>
      </c>
      <c r="B98" s="21" t="s">
        <v>1</v>
      </c>
      <c r="C98" s="20" t="s">
        <v>2</v>
      </c>
      <c r="D98" s="10"/>
      <c r="E98" s="10"/>
      <c r="F98" s="10"/>
      <c r="G98" s="10"/>
      <c r="H98" s="10"/>
    </row>
    <row r="99" spans="1:8" x14ac:dyDescent="0.3">
      <c r="A99" s="22" t="s">
        <v>10</v>
      </c>
      <c r="B99" s="23" t="s">
        <v>11</v>
      </c>
      <c r="C99" s="22"/>
      <c r="D99" s="10"/>
      <c r="E99" s="10"/>
      <c r="F99" s="10"/>
      <c r="G99" s="10"/>
      <c r="H99" s="10"/>
    </row>
    <row r="100" spans="1:8" ht="15" thickBot="1" x14ac:dyDescent="0.35">
      <c r="A100" s="30"/>
      <c r="B100" s="26" t="s">
        <v>12</v>
      </c>
      <c r="C100" s="30"/>
      <c r="D100" s="10"/>
      <c r="E100" s="10"/>
      <c r="F100" s="10"/>
      <c r="G100" s="10"/>
      <c r="H100" s="10"/>
    </row>
    <row r="101" spans="1:8" x14ac:dyDescent="0.3">
      <c r="A101" s="35" t="s">
        <v>35</v>
      </c>
      <c r="B101" s="14" t="s">
        <v>13</v>
      </c>
      <c r="C101" s="31">
        <v>3.4556499999999999</v>
      </c>
      <c r="D101" s="10"/>
      <c r="E101" s="10"/>
      <c r="F101" s="10"/>
      <c r="G101" s="10"/>
      <c r="H101" s="10"/>
    </row>
    <row r="102" spans="1:8" x14ac:dyDescent="0.3">
      <c r="A102" s="34" t="s">
        <v>35</v>
      </c>
      <c r="B102" s="13" t="s">
        <v>24</v>
      </c>
      <c r="C102" s="27">
        <v>5.8000000000000003E-2</v>
      </c>
      <c r="D102" s="10"/>
      <c r="E102" s="10"/>
      <c r="F102" s="10"/>
      <c r="G102" s="10"/>
      <c r="H102" s="10"/>
    </row>
    <row r="103" spans="1:8" x14ac:dyDescent="0.3">
      <c r="A103" s="34" t="s">
        <v>35</v>
      </c>
      <c r="B103" s="13" t="s">
        <v>25</v>
      </c>
      <c r="C103" s="27">
        <v>0.42980000000000002</v>
      </c>
      <c r="D103" s="10"/>
      <c r="E103" s="10"/>
      <c r="F103" s="10"/>
      <c r="G103" s="10"/>
      <c r="H103" s="10"/>
    </row>
    <row r="104" spans="1:8" x14ac:dyDescent="0.3">
      <c r="A104" s="34" t="s">
        <v>35</v>
      </c>
      <c r="B104" s="37" t="s">
        <v>37</v>
      </c>
      <c r="C104" s="27">
        <v>1.7703800000000001</v>
      </c>
      <c r="D104" s="10"/>
      <c r="E104" s="10"/>
      <c r="F104" s="10"/>
      <c r="G104" s="10"/>
      <c r="H104" s="10"/>
    </row>
    <row r="105" spans="1:8" x14ac:dyDescent="0.3">
      <c r="A105" s="34" t="s">
        <v>35</v>
      </c>
      <c r="B105" s="37" t="s">
        <v>38</v>
      </c>
      <c r="C105" s="27">
        <v>1.0326599999999999</v>
      </c>
      <c r="D105" s="10"/>
      <c r="E105" s="10"/>
      <c r="F105" s="10"/>
      <c r="G105" s="10"/>
      <c r="H105" s="10"/>
    </row>
    <row r="106" spans="1:8" x14ac:dyDescent="0.3">
      <c r="A106" s="34" t="s">
        <v>35</v>
      </c>
      <c r="B106" s="42" t="s">
        <v>41</v>
      </c>
      <c r="C106" s="27">
        <v>0.13044</v>
      </c>
      <c r="D106" s="10"/>
      <c r="E106" s="10"/>
      <c r="F106" s="10"/>
      <c r="G106" s="10"/>
      <c r="H106" s="10"/>
    </row>
    <row r="107" spans="1:8" x14ac:dyDescent="0.3">
      <c r="A107" s="34" t="s">
        <v>35</v>
      </c>
      <c r="B107" s="37" t="s">
        <v>39</v>
      </c>
      <c r="C107" s="27">
        <v>0.97609999999999997</v>
      </c>
      <c r="D107" s="10"/>
      <c r="E107" s="10"/>
      <c r="F107" s="10"/>
      <c r="G107" s="10"/>
      <c r="H107" s="10"/>
    </row>
    <row r="108" spans="1:8" x14ac:dyDescent="0.3">
      <c r="A108" s="34" t="s">
        <v>35</v>
      </c>
      <c r="B108" s="37" t="s">
        <v>40</v>
      </c>
      <c r="C108" s="27">
        <v>1.21E-2</v>
      </c>
      <c r="D108" s="10"/>
      <c r="E108" s="10"/>
      <c r="F108" s="10"/>
      <c r="G108" s="10"/>
      <c r="H108" s="10"/>
    </row>
    <row r="109" spans="1:8" x14ac:dyDescent="0.3">
      <c r="A109" s="5"/>
      <c r="B109" s="13"/>
      <c r="C109" s="27"/>
      <c r="D109" s="10"/>
      <c r="E109" s="10"/>
      <c r="F109" s="10"/>
      <c r="G109" s="10"/>
      <c r="H109" s="10"/>
    </row>
    <row r="110" spans="1:8" x14ac:dyDescent="0.3">
      <c r="A110" s="18" t="s">
        <v>36</v>
      </c>
      <c r="B110" s="13" t="s">
        <v>14</v>
      </c>
      <c r="C110" s="27">
        <v>4.0861999999999998</v>
      </c>
      <c r="D110" s="10"/>
      <c r="E110" s="10"/>
      <c r="F110" s="10"/>
      <c r="G110" s="10"/>
      <c r="H110" s="10"/>
    </row>
    <row r="111" spans="1:8" x14ac:dyDescent="0.3">
      <c r="A111" s="18" t="s">
        <v>36</v>
      </c>
      <c r="B111" s="13" t="s">
        <v>16</v>
      </c>
      <c r="C111" s="27">
        <v>4.99E-2</v>
      </c>
      <c r="D111" s="10"/>
      <c r="E111" s="10"/>
      <c r="F111" s="10"/>
      <c r="G111" s="10"/>
      <c r="H111" s="10"/>
    </row>
    <row r="112" spans="1:8" x14ac:dyDescent="0.3">
      <c r="A112" s="18" t="s">
        <v>36</v>
      </c>
      <c r="B112" s="17" t="s">
        <v>19</v>
      </c>
      <c r="C112" s="27">
        <v>12.374599999999999</v>
      </c>
      <c r="D112" s="10"/>
      <c r="E112" s="10"/>
      <c r="F112" s="10"/>
      <c r="G112" s="10"/>
      <c r="H112" s="10"/>
    </row>
    <row r="113" spans="1:8" x14ac:dyDescent="0.3">
      <c r="A113" s="18" t="s">
        <v>36</v>
      </c>
      <c r="B113" s="17" t="s">
        <v>29</v>
      </c>
      <c r="C113" s="16">
        <v>3.4150100000000001</v>
      </c>
      <c r="D113" s="10"/>
      <c r="E113" s="10"/>
      <c r="F113" s="10"/>
      <c r="G113" s="10"/>
      <c r="H113" s="10"/>
    </row>
    <row r="114" spans="1:8" x14ac:dyDescent="0.3">
      <c r="A114" s="18" t="s">
        <v>36</v>
      </c>
      <c r="B114" s="17" t="s">
        <v>20</v>
      </c>
      <c r="C114" s="16">
        <v>0.67110999999999998</v>
      </c>
      <c r="D114" s="10"/>
      <c r="E114" s="10"/>
      <c r="F114" s="10"/>
      <c r="G114" s="10"/>
      <c r="H114" s="10"/>
    </row>
    <row r="115" spans="1:8" x14ac:dyDescent="0.3">
      <c r="A115" s="18" t="s">
        <v>36</v>
      </c>
      <c r="B115" s="17" t="s">
        <v>21</v>
      </c>
      <c r="C115" s="27">
        <v>8.1600000000000006E-2</v>
      </c>
      <c r="D115" s="10"/>
      <c r="E115" s="10"/>
      <c r="F115" s="10"/>
      <c r="G115" s="10"/>
      <c r="H115" s="10"/>
    </row>
    <row r="116" spans="1:8" x14ac:dyDescent="0.3">
      <c r="A116" s="18" t="s">
        <v>36</v>
      </c>
      <c r="B116" s="17" t="s">
        <v>22</v>
      </c>
      <c r="C116" s="16">
        <v>0.38854</v>
      </c>
      <c r="D116" s="10"/>
      <c r="E116" s="10"/>
      <c r="F116" s="10"/>
      <c r="G116" s="10"/>
      <c r="H116" s="10"/>
    </row>
    <row r="117" spans="1:8" x14ac:dyDescent="0.3">
      <c r="A117" s="18" t="s">
        <v>36</v>
      </c>
      <c r="B117" s="17" t="s">
        <v>30</v>
      </c>
      <c r="C117" s="27">
        <v>5.8999999999999997E-2</v>
      </c>
      <c r="D117" s="10"/>
      <c r="E117" s="10"/>
      <c r="F117" s="10"/>
      <c r="G117" s="10"/>
      <c r="H117" s="10"/>
    </row>
    <row r="118" spans="1:8" x14ac:dyDescent="0.3">
      <c r="A118" s="18" t="s">
        <v>36</v>
      </c>
      <c r="B118" s="17" t="s">
        <v>27</v>
      </c>
      <c r="C118" s="27">
        <v>1.8037000000000001</v>
      </c>
      <c r="D118" s="10"/>
      <c r="E118" s="10"/>
      <c r="F118" s="10"/>
      <c r="G118" s="10"/>
      <c r="H118" s="10"/>
    </row>
    <row r="119" spans="1:8" x14ac:dyDescent="0.3">
      <c r="A119" s="18" t="s">
        <v>36</v>
      </c>
      <c r="B119" s="17" t="s">
        <v>33</v>
      </c>
      <c r="C119" s="27">
        <v>0.34781000000000001</v>
      </c>
      <c r="D119" s="10"/>
      <c r="E119" s="10"/>
      <c r="F119" s="10"/>
      <c r="G119" s="10"/>
      <c r="H119" s="10"/>
    </row>
    <row r="120" spans="1:8" x14ac:dyDescent="0.3">
      <c r="A120" s="18" t="s">
        <v>36</v>
      </c>
      <c r="B120" s="13" t="s">
        <v>23</v>
      </c>
      <c r="C120" s="27">
        <v>0.13100000000000001</v>
      </c>
      <c r="D120" s="10"/>
      <c r="E120" s="10"/>
      <c r="F120" s="10"/>
      <c r="G120" s="10"/>
      <c r="H120" s="10"/>
    </row>
    <row r="121" spans="1:8" x14ac:dyDescent="0.3">
      <c r="A121" s="5"/>
      <c r="B121" s="13"/>
      <c r="C121" s="27"/>
      <c r="D121" s="10"/>
      <c r="E121" s="10"/>
      <c r="F121" s="10"/>
      <c r="G121" s="10"/>
      <c r="H121" s="10"/>
    </row>
    <row r="122" spans="1:8" ht="15" thickBot="1" x14ac:dyDescent="0.35">
      <c r="A122" s="6"/>
      <c r="B122" s="26" t="s">
        <v>3</v>
      </c>
      <c r="C122" s="29">
        <f>C101+C102+C103+C104+C105+C106+C107+C108+C110+C111+C112+C113+C114+C115+C116+C117+C118+C119+C120</f>
        <v>31.273599999999995</v>
      </c>
      <c r="D122" s="10"/>
      <c r="E122" s="10"/>
      <c r="F122" s="10"/>
      <c r="G122" s="10"/>
      <c r="H122" s="10"/>
    </row>
    <row r="123" spans="1:8" ht="15" thickBot="1" x14ac:dyDescent="0.35">
      <c r="A123" s="6"/>
      <c r="B123" s="12"/>
      <c r="C123" s="6"/>
      <c r="D123" s="10"/>
      <c r="E123" s="10"/>
      <c r="F123" s="10"/>
      <c r="G123" s="10"/>
      <c r="H123" s="10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CyberSpace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918918755510</dc:creator>
  <cp:lastModifiedBy>918918755510</cp:lastModifiedBy>
  <dcterms:created xsi:type="dcterms:W3CDTF">2024-02-13T06:57:35Z</dcterms:created>
  <dcterms:modified xsi:type="dcterms:W3CDTF">2024-08-25T11:14:26Z</dcterms:modified>
</cp:coreProperties>
</file>